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E38" i="1" l="1"/>
  <c r="F29" i="1"/>
  <c r="E20" i="1" l="1"/>
  <c r="D20" i="1"/>
  <c r="C20" i="1"/>
  <c r="B20" i="1"/>
  <c r="D38" i="1"/>
  <c r="C38" i="1"/>
  <c r="B38" i="1"/>
  <c r="F28" i="1"/>
  <c r="F38" i="1" s="1"/>
  <c r="F25" i="1"/>
  <c r="F11" i="1"/>
  <c r="F20" i="1" s="1"/>
  <c r="F10" i="1"/>
  <c r="F7" i="1"/>
  <c r="F5" i="1"/>
</calcChain>
</file>

<file path=xl/sharedStrings.xml><?xml version="1.0" encoding="utf-8"?>
<sst xmlns="http://schemas.openxmlformats.org/spreadsheetml/2006/main" count="40" uniqueCount="29">
  <si>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</si>
  <si>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</si>
  <si>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</si>
  <si>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</si>
  <si>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</si>
  <si>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</si>
  <si>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</si>
  <si>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</si>
  <si>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</si>
  <si>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</si>
  <si>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</si>
  <si>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</si>
  <si>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</si>
  <si>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</si>
  <si>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</si>
  <si>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</si>
  <si>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</si>
  <si>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Cambios en el Exceso o Insuficiencia en la Actualización
de la Hacienda Pública / Patrimonio Neto de 2018</t>
  </si>
  <si>
    <t>Variaciones de la Hacienda Pública / Patrimonio Neto de 2018</t>
  </si>
  <si>
    <t>Cambios en la Hacienda Pública / Patrimonio Contribuido Neto de 2018</t>
  </si>
  <si>
    <t>Hacienda Pública / Patrimonio Neto Final de 2017</t>
  </si>
  <si>
    <t>Exceso o Insuficiencia en la Actualización de la Hacienda
Pública / Patrimonio Neto de 2017</t>
  </si>
  <si>
    <t>Hacienda Pública / Patrimonio Generado Neto de 2017</t>
  </si>
  <si>
    <t>Hacienda Pública / Patrimonio Contribuido Neto de 2017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</si>
  <si>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</si>
  <si>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</si>
  <si>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</si>
  <si>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</si>
  <si>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Eestado de Variación en la Hacienda Pública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</si>
</sst>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workbookViewId="0">
      <selection activeCell="E29" sqref="E29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2" t="s">
        <v>28</v>
      </c>
      <c r="B1" s="23"/>
      <c r="C1" s="23"/>
      <c r="D1" s="23"/>
      <c r="E1" s="23"/>
      <c r="F1" s="24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23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5">
        <v>11429029.390000001</v>
      </c>
      <c r="C5" s="15"/>
      <c r="D5" s="15"/>
      <c r="E5" s="15"/>
      <c r="F5" s="15">
        <f>SUM(B5:E5)</f>
        <v>11429029.390000001</v>
      </c>
    </row>
    <row r="6" spans="1:6" x14ac:dyDescent="0.2">
      <c r="A6" s="10" t="s">
        <v>4</v>
      </c>
      <c r="B6" s="15"/>
      <c r="C6" s="15"/>
      <c r="D6" s="15"/>
      <c r="E6" s="15"/>
      <c r="F6" s="15"/>
    </row>
    <row r="7" spans="1:6" x14ac:dyDescent="0.2">
      <c r="A7" s="10" t="s">
        <v>6</v>
      </c>
      <c r="B7" s="15">
        <v>25841750.98</v>
      </c>
      <c r="C7" s="15"/>
      <c r="D7" s="15"/>
      <c r="E7" s="15"/>
      <c r="F7" s="15">
        <f>SUM(B7:E7)</f>
        <v>25841750.98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22</v>
      </c>
      <c r="B9" s="15"/>
      <c r="C9" s="14"/>
      <c r="D9" s="14"/>
      <c r="E9" s="15"/>
      <c r="F9" s="14"/>
    </row>
    <row r="10" spans="1:6" x14ac:dyDescent="0.2">
      <c r="A10" s="10" t="s">
        <v>7</v>
      </c>
      <c r="B10" s="15"/>
      <c r="C10" s="15">
        <v>7186001.9800000004</v>
      </c>
      <c r="D10" s="15"/>
      <c r="E10" s="15"/>
      <c r="F10" s="15">
        <f>SUM(B10:E10)</f>
        <v>7186001.9800000004</v>
      </c>
    </row>
    <row r="11" spans="1:6" x14ac:dyDescent="0.2">
      <c r="A11" s="10" t="s">
        <v>8</v>
      </c>
      <c r="B11" s="15"/>
      <c r="C11" s="15">
        <v>48975416.439999998</v>
      </c>
      <c r="D11" s="15"/>
      <c r="E11" s="15"/>
      <c r="F11" s="15">
        <f>SUM(B11:E11)</f>
        <v>48975416.439999998</v>
      </c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21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SUM(B5:B19)</f>
        <v>37270780.370000005</v>
      </c>
      <c r="C20" s="14">
        <f>SUM(C5:C19)</f>
        <v>56161418.420000002</v>
      </c>
      <c r="D20" s="14">
        <f>SUM(D5:D19)</f>
        <v>0</v>
      </c>
      <c r="E20" s="14">
        <f>SUM(E5:E19)</f>
        <v>0</v>
      </c>
      <c r="F20" s="14">
        <f>SUM(F5:F19)</f>
        <v>93432198.790000007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>
        <v>-1544659.2699999996</v>
      </c>
      <c r="F25" s="15">
        <f>SUM(B25:E25)</f>
        <v>-1544659.2699999996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18</v>
      </c>
      <c r="B27" s="15"/>
      <c r="C27" s="14"/>
      <c r="D27" s="14"/>
      <c r="E27" s="14"/>
      <c r="F27" s="14"/>
    </row>
    <row r="28" spans="1:6" x14ac:dyDescent="0.2">
      <c r="A28" s="10" t="s">
        <v>7</v>
      </c>
      <c r="B28" s="15"/>
      <c r="C28" s="15"/>
      <c r="D28" s="15">
        <v>16420367.930000007</v>
      </c>
      <c r="E28" s="15"/>
      <c r="F28" s="15">
        <f>SUM(B28:E28)</f>
        <v>16420367.930000007</v>
      </c>
    </row>
    <row r="29" spans="1:6" x14ac:dyDescent="0.2">
      <c r="A29" s="10" t="s">
        <v>8</v>
      </c>
      <c r="B29" s="15"/>
      <c r="C29" s="15"/>
      <c r="D29" s="15"/>
      <c r="E29" s="15">
        <v>-5348.5</v>
      </c>
      <c r="F29" s="15">
        <f>SUM(B29:E29)</f>
        <v>-5348.5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17</v>
      </c>
      <c r="B34" s="15"/>
      <c r="C34" s="16"/>
      <c r="D34" s="16"/>
      <c r="E34" s="14"/>
      <c r="F34" s="15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16</v>
      </c>
      <c r="B38" s="17">
        <f>+B20+B25+B28</f>
        <v>37270780.370000005</v>
      </c>
      <c r="C38" s="17">
        <f>+C20+C25+C28</f>
        <v>56161418.420000002</v>
      </c>
      <c r="D38" s="17">
        <f>+D20+D25+D28</f>
        <v>16420367.930000007</v>
      </c>
      <c r="E38" s="17">
        <f>+E20+E25+E28+E29</f>
        <v>-1550007.7699999996</v>
      </c>
      <c r="F38" s="17">
        <f>+F20+F25+F28+F29</f>
        <v>108302558.95000002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18" t="s">
        <v>24</v>
      </c>
    </row>
    <row r="45" spans="1:6" x14ac:dyDescent="0.2">
      <c r="A45" s="19" t="s">
        <v>25</v>
      </c>
      <c r="C45" s="21" t="s">
        <v>25</v>
      </c>
    </row>
    <row r="46" spans="1:6" ht="33.75" x14ac:dyDescent="0.2">
      <c r="A46" s="20" t="s">
        <v>26</v>
      </c>
      <c r="C46" s="20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2019-02-15T17:39:14Z</cp:lastPrinted>
  <dcterms:created xsi:type="dcterms:W3CDTF">2012-12-11T20:30:33Z</dcterms:created>
  <dcterms:modified xsi:type="dcterms:W3CDTF">2019-02-15T17:39:17Z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